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90" firstSheet="1" activeTab="1"/>
  </bookViews>
  <sheets>
    <sheet name="Predlozi Komisija udruženja" sheetId="1" state="hidden" r:id="rId1"/>
    <sheet name="Ранг листа удружења" sheetId="2" r:id="rId2"/>
    <sheet name="Predlozi Komisija samostalni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<sst xmlns="http://schemas.openxmlformats.org/spreadsheetml/2006/main" count="168" uniqueCount="123">
  <si>
    <t>redni broj</t>
  </si>
  <si>
    <t>preporuka</t>
  </si>
  <si>
    <t>datum prijema pisarnica</t>
  </si>
  <si>
    <t>podnosilac</t>
  </si>
  <si>
    <t>predloženo lice</t>
  </si>
  <si>
    <t>da</t>
  </si>
  <si>
    <t>status udruženja preko 3 godine da/ne</t>
  </si>
  <si>
    <t>/</t>
  </si>
  <si>
    <t>4-03-401-172/2024</t>
  </si>
  <si>
    <t>Broj prijave</t>
  </si>
  <si>
    <t>Andrijana Srećković</t>
  </si>
  <si>
    <t>da li je lice dostavilo elektronsku prijavu</t>
  </si>
  <si>
    <t>4-03-401-164/2024</t>
  </si>
  <si>
    <t>29.02.2024.</t>
  </si>
  <si>
    <t>4-03-401-199/2024</t>
  </si>
  <si>
    <t>Amela Bajrović</t>
  </si>
  <si>
    <t>1881 UNS - Udruženje novinara Srbije</t>
  </si>
  <si>
    <t>Dragana Kožan, teoretičar, analitičar, praktičar koji se samostalno prijavljuje</t>
  </si>
  <si>
    <t xml:space="preserve">Aleksandar Nićiforović, teoretičar, analitičar, praktičar koji se samostalno prijavljuje </t>
  </si>
  <si>
    <t>NAPOMENA</t>
  </si>
  <si>
    <t>NE</t>
  </si>
  <si>
    <t>da, 27.02.2024.</t>
  </si>
  <si>
    <t>da, 28.02.2024.</t>
  </si>
  <si>
    <t>da, 22.02.2024.</t>
  </si>
  <si>
    <t>bodovi obrazovanje</t>
  </si>
  <si>
    <t>bodovi radno iskustvo</t>
  </si>
  <si>
    <t>alternativno obrazovanje</t>
  </si>
  <si>
    <t>obuke, kursevi, seminari</t>
  </si>
  <si>
    <t>objavljeni radovi</t>
  </si>
  <si>
    <t>nagrade i priznanja</t>
  </si>
  <si>
    <t>iskustva predavača</t>
  </si>
  <si>
    <t>ukupno</t>
  </si>
  <si>
    <t>Andrijana Srećković, teoretičar, analitičar, praktičar koji se samostalno prijavljuje</t>
  </si>
  <si>
    <t>Milijan Nikolić, teoretičar, analitičar, praktičar koji se samostalno prijavljuje</t>
  </si>
  <si>
    <t>da 01.03.2024.</t>
  </si>
  <si>
    <t>4-03-401-203/2024</t>
  </si>
  <si>
    <t>Dragana Kožan</t>
  </si>
  <si>
    <t>da 04.03.2024.</t>
  </si>
  <si>
    <t>4-03-401-216/2024</t>
  </si>
  <si>
    <t>Aleksandar Nićiforović</t>
  </si>
  <si>
    <t>4-03-401-217/2024</t>
  </si>
  <si>
    <t>Milijan Nikolić</t>
  </si>
  <si>
    <t>Miloš Rajković</t>
  </si>
  <si>
    <t>Slobodan Ćirić</t>
  </si>
  <si>
    <t>Nikoleta Dojčinović</t>
  </si>
  <si>
    <t>Ivana Markov Čikić</t>
  </si>
  <si>
    <t>nije popunio prijavu u tom delu</t>
  </si>
  <si>
    <t>Aleksandar Stanojević</t>
  </si>
  <si>
    <t>DA, UNS</t>
  </si>
  <si>
    <t>4-03-401-226/2024</t>
  </si>
  <si>
    <t>Branimir Grulović</t>
  </si>
  <si>
    <t>4-03-401-229/2024</t>
  </si>
  <si>
    <t>4-03-401-230/2024</t>
  </si>
  <si>
    <t>DA, Nacionalna asocijacija Romskih novinara</t>
  </si>
  <si>
    <t>Aleksandar Nedeljković</t>
  </si>
  <si>
    <t>Miodrag Popov</t>
  </si>
  <si>
    <t>DA, PROUNS</t>
  </si>
  <si>
    <t>da, 05.03.2024.</t>
  </si>
  <si>
    <t>Valentina Zlatanović  Marković</t>
  </si>
  <si>
    <t>08.03.2024.</t>
  </si>
  <si>
    <t>4-03-401-266/2024</t>
  </si>
  <si>
    <t>RE 042 348 905 RS od 05.03.2024.</t>
  </si>
  <si>
    <t>4-03-401-269/2024</t>
  </si>
  <si>
    <t>07.03.2024.</t>
  </si>
  <si>
    <t>ne, žig pošte 22.02.2024.</t>
  </si>
  <si>
    <t>prvi deo prijave koji se odnosi na članstvo u medijskom udruženju nije popunjen, kod obuka i kurseva je samo stavio da je polagao desetine seminara bez podataka koje</t>
  </si>
  <si>
    <t>prvi deo prijave koji se odnosi na članstvo u medijskom udruženju nije popunjen</t>
  </si>
  <si>
    <t>Kod obuka koje je pohađao stavio je samo naziv realizatora, ne mesto i vreme</t>
  </si>
  <si>
    <t>nije popunio prijavu u  tom  delu</t>
  </si>
  <si>
    <t>4-03-401-267/2024</t>
  </si>
  <si>
    <t>RE 179 075 408 RS 28.02.2024.</t>
  </si>
  <si>
    <t>4-03-401-198/2024</t>
  </si>
  <si>
    <t xml:space="preserve">RE 179 075 601 RS 28.02.2024. </t>
  </si>
  <si>
    <t xml:space="preserve">RE 042 348 865 RS 04.03.2024. </t>
  </si>
  <si>
    <t>4-03-401-268/2024</t>
  </si>
  <si>
    <t xml:space="preserve">RE 042 348 882 RS 05.03.2024. </t>
  </si>
  <si>
    <t>RE 754 008 647RS  05.03.2024.</t>
  </si>
  <si>
    <t>RE 129 800 464 RS 04.03.2024.</t>
  </si>
  <si>
    <t>RE 186 366 919 RS  04.03.2024.</t>
  </si>
  <si>
    <t>RE 034 331 514 RS 20.02.2024.</t>
  </si>
  <si>
    <t>RE 167 762 545 RS  28.02.2024.</t>
  </si>
  <si>
    <t>RE 163 851 934 RS  29.02.2024.</t>
  </si>
  <si>
    <t>PX 515 532 358 RS  01.03.2024.</t>
  </si>
  <si>
    <t>4-03-401-263/2024</t>
  </si>
  <si>
    <t>da 02.03.2024.</t>
  </si>
  <si>
    <t>da, na zahtev 12.03.2024.</t>
  </si>
  <si>
    <t>pozvan da naknadno podnese elektronsku prijavu</t>
  </si>
  <si>
    <t>Prijava od 02.03.2024. nije bila potpisana. 06.03.2024. u pisarnicu primljen ponovljeni zahtev istog lica (4-03-401-262/2024), Broj preporuke RE 150 415 462 RS od 04.03.2024. sadrži istovetan obrazac prijave samo što je potpisan</t>
  </si>
  <si>
    <t>NUNS - Nezavisno udruženje novinara Srbije</t>
  </si>
  <si>
    <t>SANS - Strukovna asocijacija novinara Srbije</t>
  </si>
  <si>
    <t>Naknadno dostavljena elektronska prijava na poziv 08.03.2024.</t>
  </si>
  <si>
    <t>PROUNS- Profesionalno udruženje novinara Srbije</t>
  </si>
  <si>
    <t>Jovan Bukovala</t>
  </si>
  <si>
    <t>Jovan Bukovala, teoretičar, analitičar, praktičar koji se samostalno prijavljuje</t>
  </si>
  <si>
    <t>da li je lice član nekog novinarskog udruženja</t>
  </si>
  <si>
    <t>RE 150 415 462 RS od 04.03.2024.</t>
  </si>
  <si>
    <t>RE 217 764 144 RS od 04.03.2024.</t>
  </si>
  <si>
    <t>Branimir Grulović, teoretičar, analitičar, praktičar koji se samostalno prijavljuje</t>
  </si>
  <si>
    <t>Aleksandar Stanojević, teoretičar, analitičar, praktičar koji se samostalno prijavljuje</t>
  </si>
  <si>
    <t>Nikoleta Dojčinović, teoretičar, analitičar, praktičar koji se samostalno prijavljuje</t>
  </si>
  <si>
    <t>Ivana Markov Čikić, teoretičar, analitičar, praktičar koji se samostalno prijavljuje</t>
  </si>
  <si>
    <t>Valentina Zlatanović  Marković, teoretičar, analitičar, praktičar koji se samostalno prijavljuje</t>
  </si>
  <si>
    <t>Место на ранг листи</t>
  </si>
  <si>
    <t>7 - није на међународном догађају</t>
  </si>
  <si>
    <t>напомена</t>
  </si>
  <si>
    <t>Број пријаве</t>
  </si>
  <si>
    <t>предложено лице</t>
  </si>
  <si>
    <t>бодови на образовање</t>
  </si>
  <si>
    <t>бодови радно искуство</t>
  </si>
  <si>
    <t>алтернативно образовање</t>
  </si>
  <si>
    <t>обуке, курсеви, семинари</t>
  </si>
  <si>
    <t>објављени радови</t>
  </si>
  <si>
    <t>награде и признања</t>
  </si>
  <si>
    <t>искуства предавача на догађајима од међународног значаја</t>
  </si>
  <si>
    <t>укупно</t>
  </si>
  <si>
    <t>предлагач</t>
  </si>
  <si>
    <t>да</t>
  </si>
  <si>
    <t>статус удружења регистрованог у АПР-у преко 3 године</t>
  </si>
  <si>
    <t>Признати су бодови по свим категоријама у складу са пријавом</t>
  </si>
  <si>
    <t>РАБ СРБИЈА</t>
  </si>
  <si>
    <t>Саша Кокаљ</t>
  </si>
  <si>
    <t>Оливера Милошевић</t>
  </si>
  <si>
    <t xml:space="preserve">УНС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</si>
</sst>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14" fontId="41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14" fontId="41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zoomScalePageLayoutView="0" workbookViewId="0" topLeftCell="A1">
      <selection activeCell="P6" sqref="P6"/>
    </sheetView>
  </sheetViews>
  <sheetFormatPr defaultColWidth="9.28125" defaultRowHeight="15"/>
  <cols>
    <col min="1" max="1" width="9.28125" style="2" customWidth="1"/>
    <col min="2" max="2" width="10.28125" style="2" customWidth="1"/>
    <col min="3" max="3" width="13.7109375" style="2" customWidth="1"/>
    <col min="4" max="4" width="17.7109375" style="2" customWidth="1"/>
    <col min="5" max="5" width="15.8515625" style="2" customWidth="1"/>
    <col min="6" max="6" width="18.57421875" style="2" customWidth="1"/>
    <col min="7" max="7" width="11.57421875" style="2" customWidth="1"/>
    <col min="8" max="9" width="13.28125" style="2" customWidth="1"/>
    <col min="10" max="10" width="13.7109375" style="8" customWidth="1"/>
    <col min="11" max="11" width="13.140625" style="8" customWidth="1"/>
    <col min="12" max="13" width="11.421875" style="8" customWidth="1"/>
    <col min="14" max="16" width="9.28125" style="8" customWidth="1"/>
    <col min="17" max="17" width="9.28125" style="10" customWidth="1"/>
    <col min="18" max="16384" width="9.28125" style="2" customWidth="1"/>
  </cols>
  <sheetData>
    <row r="1" spans="1:17" ht="51">
      <c r="A1" s="1" t="s">
        <v>0</v>
      </c>
      <c r="B1" s="1" t="s">
        <v>2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11</v>
      </c>
      <c r="H1" s="1" t="s">
        <v>6</v>
      </c>
      <c r="I1" s="1" t="s">
        <v>19</v>
      </c>
      <c r="J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9" t="s">
        <v>31</v>
      </c>
    </row>
    <row r="2" spans="1:17" ht="38.25">
      <c r="A2" s="1">
        <v>1</v>
      </c>
      <c r="B2" s="3" t="s">
        <v>13</v>
      </c>
      <c r="C2" s="1" t="s">
        <v>14</v>
      </c>
      <c r="D2" s="1" t="s">
        <v>70</v>
      </c>
      <c r="E2" s="1" t="s">
        <v>88</v>
      </c>
      <c r="F2" s="1" t="s">
        <v>15</v>
      </c>
      <c r="G2" s="15" t="s">
        <v>5</v>
      </c>
      <c r="H2" s="1" t="s">
        <v>5</v>
      </c>
      <c r="I2" s="1" t="s">
        <v>7</v>
      </c>
      <c r="J2" s="7">
        <v>20</v>
      </c>
      <c r="K2" s="7">
        <v>30</v>
      </c>
      <c r="L2" s="7">
        <v>5</v>
      </c>
      <c r="M2" s="7">
        <v>4</v>
      </c>
      <c r="N2" s="7">
        <v>0</v>
      </c>
      <c r="O2" s="7">
        <v>7</v>
      </c>
      <c r="P2" s="7">
        <v>0</v>
      </c>
      <c r="Q2" s="9">
        <f>SUM(J2:P2)</f>
        <v>66</v>
      </c>
    </row>
    <row r="3" spans="1:17" ht="76.5">
      <c r="A3" s="1">
        <v>2</v>
      </c>
      <c r="B3" s="3" t="s">
        <v>13</v>
      </c>
      <c r="C3" s="1" t="s">
        <v>71</v>
      </c>
      <c r="D3" s="1" t="s">
        <v>72</v>
      </c>
      <c r="E3" s="1" t="s">
        <v>16</v>
      </c>
      <c r="F3" s="4" t="s">
        <v>43</v>
      </c>
      <c r="G3" s="14" t="s">
        <v>5</v>
      </c>
      <c r="H3" s="1" t="s">
        <v>5</v>
      </c>
      <c r="I3" s="1" t="s">
        <v>90</v>
      </c>
      <c r="J3" s="7">
        <v>30</v>
      </c>
      <c r="K3" s="7">
        <v>30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9">
        <f>SUM(J3:P3)</f>
        <v>60</v>
      </c>
    </row>
    <row r="4" spans="1:17" ht="38.25">
      <c r="A4" s="1">
        <v>3</v>
      </c>
      <c r="B4" s="13" t="s">
        <v>63</v>
      </c>
      <c r="C4" s="1" t="s">
        <v>69</v>
      </c>
      <c r="D4" s="1" t="s">
        <v>73</v>
      </c>
      <c r="E4" s="1" t="s">
        <v>89</v>
      </c>
      <c r="F4" s="1" t="s">
        <v>42</v>
      </c>
      <c r="G4" s="14" t="s">
        <v>5</v>
      </c>
      <c r="H4" s="1" t="s">
        <v>5</v>
      </c>
      <c r="I4" s="1" t="s">
        <v>7</v>
      </c>
      <c r="J4" s="7">
        <v>30</v>
      </c>
      <c r="K4" s="7">
        <v>35</v>
      </c>
      <c r="L4" s="7">
        <v>5</v>
      </c>
      <c r="M4" s="7">
        <v>4</v>
      </c>
      <c r="N4" s="7">
        <v>7</v>
      </c>
      <c r="O4" s="7">
        <v>7</v>
      </c>
      <c r="P4" s="7">
        <v>7</v>
      </c>
      <c r="Q4" s="9">
        <f>SUM(J4:P4)</f>
        <v>95</v>
      </c>
    </row>
    <row r="5" spans="1:17" ht="51">
      <c r="A5" s="1">
        <v>4</v>
      </c>
      <c r="B5" s="13" t="s">
        <v>59</v>
      </c>
      <c r="C5" s="1" t="s">
        <v>74</v>
      </c>
      <c r="D5" s="1" t="s">
        <v>75</v>
      </c>
      <c r="E5" s="1" t="s">
        <v>91</v>
      </c>
      <c r="F5" s="1" t="s">
        <v>55</v>
      </c>
      <c r="G5" s="14" t="s">
        <v>5</v>
      </c>
      <c r="H5" s="1" t="s">
        <v>5</v>
      </c>
      <c r="I5" s="14" t="s">
        <v>7</v>
      </c>
      <c r="J5" s="7">
        <v>30</v>
      </c>
      <c r="K5" s="7">
        <v>35</v>
      </c>
      <c r="L5" s="7">
        <v>5</v>
      </c>
      <c r="M5" s="7">
        <v>4</v>
      </c>
      <c r="N5" s="7">
        <v>7</v>
      </c>
      <c r="O5" s="7">
        <v>7</v>
      </c>
      <c r="P5" s="9" t="s">
        <v>103</v>
      </c>
      <c r="Q5" s="9">
        <f>SUM(J5:P5)</f>
        <v>88</v>
      </c>
    </row>
    <row r="6" spans="1:17" ht="12.75">
      <c r="A6" s="1"/>
      <c r="B6" s="3"/>
      <c r="C6" s="1"/>
      <c r="D6" s="1"/>
      <c r="E6" s="1"/>
      <c r="F6" s="1"/>
      <c r="G6" s="1"/>
      <c r="H6" s="1"/>
      <c r="I6" s="1"/>
      <c r="J6" s="7"/>
      <c r="K6" s="7"/>
      <c r="L6" s="7"/>
      <c r="M6" s="7"/>
      <c r="N6" s="7"/>
      <c r="O6" s="7"/>
      <c r="P6" s="7"/>
      <c r="Q6" s="9"/>
    </row>
    <row r="7" spans="1:17" ht="12.75">
      <c r="A7" s="1"/>
      <c r="B7" s="1"/>
      <c r="C7" s="1"/>
      <c r="D7" s="1"/>
      <c r="E7" s="1"/>
      <c r="F7" s="4"/>
      <c r="G7" s="4"/>
      <c r="H7" s="1"/>
      <c r="I7" s="1"/>
      <c r="J7" s="7"/>
      <c r="K7" s="7"/>
      <c r="L7" s="7"/>
      <c r="M7" s="7"/>
      <c r="N7" s="7"/>
      <c r="O7" s="7"/>
      <c r="P7" s="7"/>
      <c r="Q7" s="9"/>
    </row>
    <row r="8" spans="1:17" ht="12.75">
      <c r="A8" s="1"/>
      <c r="B8" s="1"/>
      <c r="C8" s="1"/>
      <c r="D8" s="1"/>
      <c r="E8" s="1"/>
      <c r="F8" s="4"/>
      <c r="G8" s="4"/>
      <c r="H8" s="1"/>
      <c r="I8" s="1"/>
      <c r="J8" s="7"/>
      <c r="K8" s="7"/>
      <c r="L8" s="7"/>
      <c r="M8" s="7"/>
      <c r="N8" s="7"/>
      <c r="O8" s="7"/>
      <c r="P8" s="7"/>
      <c r="Q8" s="9"/>
    </row>
    <row r="9" spans="1:17" ht="12.75">
      <c r="A9" s="1"/>
      <c r="B9" s="1"/>
      <c r="C9" s="1"/>
      <c r="D9" s="1"/>
      <c r="E9" s="1"/>
      <c r="F9" s="4"/>
      <c r="G9" s="4"/>
      <c r="H9" s="1"/>
      <c r="I9" s="1"/>
      <c r="J9" s="7"/>
      <c r="K9" s="7"/>
      <c r="L9" s="7"/>
      <c r="M9" s="7"/>
      <c r="N9" s="7"/>
      <c r="O9" s="7"/>
      <c r="P9" s="7"/>
      <c r="Q9" s="9"/>
    </row>
    <row r="10" spans="1:17" ht="12.75">
      <c r="A10" s="1"/>
      <c r="B10" s="1"/>
      <c r="C10" s="1"/>
      <c r="D10" s="1"/>
      <c r="E10" s="1"/>
      <c r="F10" s="4"/>
      <c r="G10" s="4"/>
      <c r="H10" s="1"/>
      <c r="I10" s="1"/>
      <c r="J10" s="7"/>
      <c r="K10" s="7"/>
      <c r="L10" s="7"/>
      <c r="M10" s="7"/>
      <c r="N10" s="7"/>
      <c r="O10" s="7"/>
      <c r="P10" s="7"/>
      <c r="Q10" s="9"/>
    </row>
    <row r="11" spans="1:17" ht="12.75">
      <c r="A11" s="1"/>
      <c r="B11" s="1"/>
      <c r="C11" s="1"/>
      <c r="D11" s="1"/>
      <c r="E11" s="1"/>
      <c r="F11" s="4"/>
      <c r="G11" s="4"/>
      <c r="H11" s="1"/>
      <c r="I11" s="1"/>
      <c r="J11" s="7"/>
      <c r="K11" s="7"/>
      <c r="L11" s="7"/>
      <c r="M11" s="7"/>
      <c r="N11" s="7"/>
      <c r="O11" s="7"/>
      <c r="P11" s="7"/>
      <c r="Q11" s="9"/>
    </row>
    <row r="12" spans="1:17" ht="12.75">
      <c r="A12" s="1"/>
      <c r="B12" s="1"/>
      <c r="C12" s="1"/>
      <c r="D12" s="1"/>
      <c r="E12" s="1"/>
      <c r="F12" s="4"/>
      <c r="G12" s="4"/>
      <c r="H12" s="1"/>
      <c r="I12" s="1"/>
      <c r="J12" s="7"/>
      <c r="K12" s="7"/>
      <c r="L12" s="7"/>
      <c r="M12" s="7"/>
      <c r="N12" s="7"/>
      <c r="O12" s="7"/>
      <c r="P12" s="7"/>
      <c r="Q12" s="9"/>
    </row>
    <row r="13" spans="1:17" ht="12.75">
      <c r="A13" s="1"/>
      <c r="B13" s="1"/>
      <c r="C13" s="1"/>
      <c r="D13" s="1"/>
      <c r="E13" s="1"/>
      <c r="F13" s="4"/>
      <c r="G13" s="4"/>
      <c r="H13" s="1"/>
      <c r="I13" s="1"/>
      <c r="J13" s="7"/>
      <c r="K13" s="7"/>
      <c r="L13" s="7"/>
      <c r="M13" s="7"/>
      <c r="N13" s="7"/>
      <c r="O13" s="7"/>
      <c r="P13" s="7"/>
      <c r="Q13" s="9"/>
    </row>
    <row r="14" spans="1:17" ht="12.75">
      <c r="A14" s="1"/>
      <c r="B14" s="1"/>
      <c r="C14" s="1"/>
      <c r="D14" s="1"/>
      <c r="E14" s="1"/>
      <c r="F14" s="4"/>
      <c r="G14" s="4"/>
      <c r="H14" s="1"/>
      <c r="I14" s="1"/>
      <c r="J14" s="7"/>
      <c r="K14" s="7"/>
      <c r="L14" s="7"/>
      <c r="M14" s="7"/>
      <c r="N14" s="7"/>
      <c r="O14" s="7"/>
      <c r="P14" s="7"/>
      <c r="Q14" s="9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7"/>
      <c r="K15" s="7"/>
      <c r="L15" s="7"/>
      <c r="M15" s="7"/>
      <c r="N15" s="7"/>
      <c r="O15" s="7"/>
      <c r="P15" s="7"/>
      <c r="Q15" s="9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7"/>
      <c r="K16" s="7"/>
      <c r="L16" s="7"/>
      <c r="M16" s="7"/>
      <c r="N16" s="7"/>
      <c r="O16" s="7"/>
      <c r="P16" s="7"/>
      <c r="Q1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"/>
  <sheetViews>
    <sheetView tabSelected="1" zoomScalePageLayoutView="0" workbookViewId="0" topLeftCell="A1">
      <selection activeCell="D3" sqref="D3"/>
    </sheetView>
  </sheetViews>
  <sheetFormatPr defaultColWidth="9.28125" defaultRowHeight="15"/>
  <cols>
    <col min="1" max="1" width="11.7109375" style="19" customWidth="1"/>
    <col min="2" max="2" width="13.7109375" style="2" customWidth="1"/>
    <col min="3" max="3" width="17.7109375" style="2" hidden="1" customWidth="1"/>
    <col min="4" max="4" width="15.8515625" style="2" customWidth="1"/>
    <col min="5" max="5" width="18.57421875" style="2" customWidth="1"/>
    <col min="6" max="6" width="13.28125" style="2" customWidth="1"/>
    <col min="7" max="7" width="13.7109375" style="8" customWidth="1"/>
    <col min="8" max="8" width="13.140625" style="8" customWidth="1"/>
    <col min="9" max="10" width="11.421875" style="8" customWidth="1"/>
    <col min="11" max="13" width="9.28125" style="8" customWidth="1"/>
    <col min="14" max="14" width="9.28125" style="18" customWidth="1"/>
    <col min="15" max="15" width="23.28125" style="2" customWidth="1"/>
    <col min="16" max="16384" width="9.28125" style="2" customWidth="1"/>
  </cols>
  <sheetData>
    <row r="1" spans="1:15" s="19" customFormat="1" ht="102">
      <c r="A1" s="16" t="s">
        <v>102</v>
      </c>
      <c r="B1" s="16" t="s">
        <v>105</v>
      </c>
      <c r="C1" s="16" t="s">
        <v>1</v>
      </c>
      <c r="D1" s="16" t="s">
        <v>115</v>
      </c>
      <c r="E1" s="16" t="s">
        <v>106</v>
      </c>
      <c r="F1" s="16" t="s">
        <v>117</v>
      </c>
      <c r="G1" s="7" t="s">
        <v>107</v>
      </c>
      <c r="H1" s="7" t="s">
        <v>108</v>
      </c>
      <c r="I1" s="7" t="s">
        <v>109</v>
      </c>
      <c r="J1" s="7" t="s">
        <v>110</v>
      </c>
      <c r="K1" s="7" t="s">
        <v>111</v>
      </c>
      <c r="L1" s="7" t="s">
        <v>112</v>
      </c>
      <c r="M1" s="7" t="s">
        <v>113</v>
      </c>
      <c r="N1" s="17" t="s">
        <v>114</v>
      </c>
      <c r="O1" s="17" t="s">
        <v>104</v>
      </c>
    </row>
    <row r="2" spans="1:15" s="17" customFormat="1" ht="38.25">
      <c r="A2" s="17">
        <v>1</v>
      </c>
      <c r="C2" s="17" t="s">
        <v>73</v>
      </c>
      <c r="D2" s="17" t="s">
        <v>119</v>
      </c>
      <c r="E2" s="17" t="s">
        <v>120</v>
      </c>
      <c r="F2" s="17" t="s">
        <v>116</v>
      </c>
      <c r="G2" s="7">
        <v>30</v>
      </c>
      <c r="H2" s="7">
        <v>35</v>
      </c>
      <c r="I2" s="7">
        <v>5</v>
      </c>
      <c r="J2" s="7">
        <v>4</v>
      </c>
      <c r="K2" s="7">
        <v>7</v>
      </c>
      <c r="L2" s="7">
        <v>7</v>
      </c>
      <c r="M2" s="7">
        <v>7</v>
      </c>
      <c r="N2" s="17">
        <f>SUM(G2:M2)</f>
        <v>95</v>
      </c>
      <c r="O2" s="17" t="s">
        <v>118</v>
      </c>
    </row>
    <row r="3" spans="1:15" s="17" customFormat="1" ht="108.75" customHeight="1">
      <c r="A3" s="17">
        <v>2</v>
      </c>
      <c r="C3" s="17" t="s">
        <v>75</v>
      </c>
      <c r="D3" s="17" t="s">
        <v>122</v>
      </c>
      <c r="E3" s="17" t="s">
        <v>121</v>
      </c>
      <c r="F3" s="17" t="s">
        <v>116</v>
      </c>
      <c r="G3" s="7">
        <v>30</v>
      </c>
      <c r="H3" s="7">
        <v>30</v>
      </c>
      <c r="I3" s="7">
        <v>5</v>
      </c>
      <c r="J3" s="7">
        <v>4</v>
      </c>
      <c r="K3" s="7">
        <v>0</v>
      </c>
      <c r="L3" s="7">
        <v>7</v>
      </c>
      <c r="M3" s="7">
        <v>0</v>
      </c>
      <c r="N3" s="17">
        <f>SUM(G3:M3)</f>
        <v>76</v>
      </c>
      <c r="O3" s="17" t="s">
        <v>118</v>
      </c>
    </row>
    <row r="4" spans="1:14" ht="12.75">
      <c r="A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G5" s="2"/>
      <c r="H5" s="2"/>
      <c r="I5" s="2"/>
      <c r="J5" s="2"/>
      <c r="K5" s="2"/>
      <c r="L5" s="2"/>
      <c r="M5" s="2"/>
      <c r="N5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16"/>
  <sheetViews>
    <sheetView zoomScalePageLayoutView="0" workbookViewId="0" topLeftCell="A8">
      <selection activeCell="A14" sqref="A14"/>
    </sheetView>
  </sheetViews>
  <sheetFormatPr defaultColWidth="9.28125" defaultRowHeight="15"/>
  <cols>
    <col min="1" max="1" width="6.8515625" style="2" customWidth="1"/>
    <col min="2" max="2" width="11.57421875" style="2" customWidth="1"/>
    <col min="3" max="3" width="13.7109375" style="2" customWidth="1"/>
    <col min="4" max="4" width="17.7109375" style="2" customWidth="1"/>
    <col min="5" max="5" width="15.8515625" style="2" customWidth="1"/>
    <col min="6" max="7" width="18.57421875" style="2" customWidth="1"/>
    <col min="8" max="8" width="14.7109375" style="2" customWidth="1"/>
    <col min="9" max="9" width="13.7109375" style="8" customWidth="1"/>
    <col min="10" max="10" width="13.140625" style="8" customWidth="1"/>
    <col min="11" max="12" width="11.421875" style="8" customWidth="1"/>
    <col min="13" max="15" width="9.28125" style="8" customWidth="1"/>
    <col min="16" max="16" width="9.28125" style="10" customWidth="1"/>
    <col min="17" max="16384" width="9.28125" style="2" customWidth="1"/>
  </cols>
  <sheetData>
    <row r="1" spans="1:16" ht="51">
      <c r="A1" s="1" t="s">
        <v>0</v>
      </c>
      <c r="B1" s="1" t="s">
        <v>11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94</v>
      </c>
      <c r="H1" s="6" t="s">
        <v>19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7" t="s">
        <v>30</v>
      </c>
      <c r="P1" s="9" t="s">
        <v>31</v>
      </c>
    </row>
    <row r="2" spans="1:16" ht="63.75">
      <c r="A2" s="1">
        <v>1</v>
      </c>
      <c r="B2" s="1" t="s">
        <v>23</v>
      </c>
      <c r="C2" s="1" t="s">
        <v>12</v>
      </c>
      <c r="D2" s="1" t="s">
        <v>64</v>
      </c>
      <c r="E2" s="1" t="s">
        <v>92</v>
      </c>
      <c r="F2" s="4" t="s">
        <v>93</v>
      </c>
      <c r="G2" s="4" t="s">
        <v>20</v>
      </c>
      <c r="H2" s="1" t="s">
        <v>7</v>
      </c>
      <c r="I2" s="7">
        <v>35</v>
      </c>
      <c r="J2" s="7">
        <v>15</v>
      </c>
      <c r="K2" s="7">
        <v>5</v>
      </c>
      <c r="L2" s="7">
        <v>4</v>
      </c>
      <c r="M2" s="7">
        <v>7</v>
      </c>
      <c r="N2" s="7">
        <v>7</v>
      </c>
      <c r="O2" s="7">
        <v>7</v>
      </c>
      <c r="P2" s="9">
        <f>SUM(I2:O2)</f>
        <v>80</v>
      </c>
    </row>
    <row r="3" spans="1:16" ht="63.75">
      <c r="A3" s="1">
        <v>2</v>
      </c>
      <c r="B3" s="1" t="s">
        <v>23</v>
      </c>
      <c r="C3" s="1" t="s">
        <v>8</v>
      </c>
      <c r="D3" s="1" t="s">
        <v>79</v>
      </c>
      <c r="E3" s="1" t="s">
        <v>10</v>
      </c>
      <c r="F3" s="4" t="s">
        <v>32</v>
      </c>
      <c r="G3" s="4" t="s">
        <v>20</v>
      </c>
      <c r="H3" s="1" t="s">
        <v>7</v>
      </c>
      <c r="I3" s="7">
        <v>15</v>
      </c>
      <c r="J3" s="7">
        <v>20</v>
      </c>
      <c r="K3" s="7">
        <v>5</v>
      </c>
      <c r="L3" s="7">
        <v>0</v>
      </c>
      <c r="M3" s="7">
        <v>0</v>
      </c>
      <c r="N3" s="7">
        <v>0</v>
      </c>
      <c r="O3" s="7">
        <v>0</v>
      </c>
      <c r="P3" s="9">
        <f aca="true" t="shared" si="0" ref="P3:P8">SUM(I3:O3)</f>
        <v>40</v>
      </c>
    </row>
    <row r="4" spans="1:16" ht="63.75">
      <c r="A4" s="1">
        <v>3</v>
      </c>
      <c r="B4" s="1" t="s">
        <v>21</v>
      </c>
      <c r="C4" s="1" t="s">
        <v>35</v>
      </c>
      <c r="D4" s="1" t="s">
        <v>80</v>
      </c>
      <c r="E4" s="1" t="s">
        <v>36</v>
      </c>
      <c r="F4" s="4" t="s">
        <v>17</v>
      </c>
      <c r="G4" s="4" t="s">
        <v>20</v>
      </c>
      <c r="H4" s="1" t="s">
        <v>7</v>
      </c>
      <c r="I4" s="7">
        <v>30</v>
      </c>
      <c r="J4" s="7">
        <v>30</v>
      </c>
      <c r="K4" s="7">
        <v>5</v>
      </c>
      <c r="L4" s="7">
        <v>4</v>
      </c>
      <c r="M4" s="7">
        <v>0</v>
      </c>
      <c r="N4" s="7">
        <v>7</v>
      </c>
      <c r="O4" s="7">
        <v>0</v>
      </c>
      <c r="P4" s="9">
        <f t="shared" si="0"/>
        <v>76</v>
      </c>
    </row>
    <row r="5" spans="1:16" ht="153">
      <c r="A5" s="1">
        <v>4</v>
      </c>
      <c r="B5" s="1" t="s">
        <v>22</v>
      </c>
      <c r="C5" s="1" t="s">
        <v>38</v>
      </c>
      <c r="D5" s="1" t="s">
        <v>81</v>
      </c>
      <c r="E5" s="1" t="s">
        <v>39</v>
      </c>
      <c r="F5" s="4" t="s">
        <v>18</v>
      </c>
      <c r="G5" s="11" t="s">
        <v>46</v>
      </c>
      <c r="H5" s="5" t="s">
        <v>65</v>
      </c>
      <c r="I5" s="7">
        <v>30</v>
      </c>
      <c r="J5" s="7">
        <v>25</v>
      </c>
      <c r="K5" s="7">
        <v>5</v>
      </c>
      <c r="L5" s="9">
        <v>4</v>
      </c>
      <c r="M5" s="7">
        <v>7</v>
      </c>
      <c r="N5" s="7">
        <v>7</v>
      </c>
      <c r="O5" s="7">
        <v>7</v>
      </c>
      <c r="P5" s="9">
        <f t="shared" si="0"/>
        <v>85</v>
      </c>
    </row>
    <row r="6" spans="1:16" ht="76.5">
      <c r="A6" s="1">
        <v>5</v>
      </c>
      <c r="B6" s="1" t="s">
        <v>34</v>
      </c>
      <c r="C6" s="1" t="s">
        <v>40</v>
      </c>
      <c r="D6" s="1" t="s">
        <v>82</v>
      </c>
      <c r="E6" s="1" t="s">
        <v>41</v>
      </c>
      <c r="F6" s="1" t="s">
        <v>33</v>
      </c>
      <c r="G6" s="11" t="s">
        <v>68</v>
      </c>
      <c r="H6" s="5" t="s">
        <v>66</v>
      </c>
      <c r="I6" s="7">
        <v>30</v>
      </c>
      <c r="J6" s="7">
        <v>20</v>
      </c>
      <c r="K6" s="7">
        <v>5</v>
      </c>
      <c r="L6" s="7">
        <v>4</v>
      </c>
      <c r="M6" s="7">
        <v>7</v>
      </c>
      <c r="N6" s="7">
        <v>7</v>
      </c>
      <c r="O6" s="7">
        <v>0</v>
      </c>
      <c r="P6" s="9">
        <f t="shared" si="0"/>
        <v>73</v>
      </c>
    </row>
    <row r="7" spans="1:16" ht="216.75">
      <c r="A7" s="1">
        <v>6</v>
      </c>
      <c r="B7" s="1" t="s">
        <v>84</v>
      </c>
      <c r="C7" s="1" t="s">
        <v>49</v>
      </c>
      <c r="D7" s="1" t="s">
        <v>95</v>
      </c>
      <c r="E7" s="1" t="s">
        <v>50</v>
      </c>
      <c r="F7" s="4" t="s">
        <v>97</v>
      </c>
      <c r="G7" s="4" t="s">
        <v>20</v>
      </c>
      <c r="H7" s="15" t="s">
        <v>87</v>
      </c>
      <c r="I7" s="7">
        <v>30</v>
      </c>
      <c r="J7" s="7">
        <v>35</v>
      </c>
      <c r="K7" s="7">
        <v>5</v>
      </c>
      <c r="L7" s="9">
        <v>0</v>
      </c>
      <c r="M7" s="7">
        <v>7</v>
      </c>
      <c r="N7" s="7">
        <v>7</v>
      </c>
      <c r="O7" s="7">
        <v>7</v>
      </c>
      <c r="P7" s="9">
        <f>SUM(I7:O7)</f>
        <v>91</v>
      </c>
    </row>
    <row r="8" spans="1:16" ht="76.5">
      <c r="A8" s="1">
        <v>7</v>
      </c>
      <c r="B8" s="1" t="s">
        <v>37</v>
      </c>
      <c r="C8" s="1" t="s">
        <v>60</v>
      </c>
      <c r="D8" s="12" t="s">
        <v>78</v>
      </c>
      <c r="E8" s="1" t="s">
        <v>47</v>
      </c>
      <c r="F8" s="1" t="s">
        <v>98</v>
      </c>
      <c r="G8" s="1" t="s">
        <v>20</v>
      </c>
      <c r="H8" s="5" t="s">
        <v>67</v>
      </c>
      <c r="I8" s="7">
        <v>20</v>
      </c>
      <c r="J8" s="7">
        <v>35</v>
      </c>
      <c r="K8" s="7">
        <v>5</v>
      </c>
      <c r="L8" s="9">
        <v>4</v>
      </c>
      <c r="M8" s="7">
        <v>7</v>
      </c>
      <c r="N8" s="7">
        <v>7</v>
      </c>
      <c r="O8" s="7">
        <v>0</v>
      </c>
      <c r="P8" s="9">
        <f t="shared" si="0"/>
        <v>78</v>
      </c>
    </row>
    <row r="9" spans="1:16" ht="63.75">
      <c r="A9" s="1">
        <v>8</v>
      </c>
      <c r="B9" s="1" t="s">
        <v>37</v>
      </c>
      <c r="C9" s="1" t="s">
        <v>51</v>
      </c>
      <c r="D9" s="1" t="s">
        <v>77</v>
      </c>
      <c r="E9" s="1" t="s">
        <v>44</v>
      </c>
      <c r="F9" s="1" t="s">
        <v>99</v>
      </c>
      <c r="G9" s="1" t="s">
        <v>48</v>
      </c>
      <c r="H9" s="14" t="s">
        <v>7</v>
      </c>
      <c r="I9" s="7">
        <v>35</v>
      </c>
      <c r="J9" s="7">
        <v>35</v>
      </c>
      <c r="K9" s="7">
        <v>0</v>
      </c>
      <c r="L9" s="7">
        <v>4</v>
      </c>
      <c r="M9" s="7">
        <v>7</v>
      </c>
      <c r="N9" s="7">
        <v>7</v>
      </c>
      <c r="O9" s="7">
        <v>7</v>
      </c>
      <c r="P9" s="9">
        <f>SUM(I9:O9)</f>
        <v>95</v>
      </c>
    </row>
    <row r="10" spans="1:16" ht="63.75">
      <c r="A10" s="1">
        <v>9</v>
      </c>
      <c r="B10" s="1" t="s">
        <v>37</v>
      </c>
      <c r="C10" s="12" t="s">
        <v>83</v>
      </c>
      <c r="D10" s="1" t="s">
        <v>76</v>
      </c>
      <c r="E10" s="1" t="s">
        <v>45</v>
      </c>
      <c r="F10" s="1" t="s">
        <v>100</v>
      </c>
      <c r="G10" s="1" t="s">
        <v>20</v>
      </c>
      <c r="H10" s="14" t="s">
        <v>7</v>
      </c>
      <c r="I10" s="7">
        <v>35</v>
      </c>
      <c r="J10" s="7">
        <v>30</v>
      </c>
      <c r="K10" s="7">
        <v>0</v>
      </c>
      <c r="L10" s="7">
        <v>0</v>
      </c>
      <c r="M10" s="7">
        <v>7</v>
      </c>
      <c r="N10" s="7">
        <v>0</v>
      </c>
      <c r="O10" s="7">
        <v>7</v>
      </c>
      <c r="P10" s="9">
        <f>SUM(I10:O10)</f>
        <v>79</v>
      </c>
    </row>
    <row r="11" spans="1:16" ht="63.75">
      <c r="A11" s="1">
        <v>10</v>
      </c>
      <c r="B11" s="15" t="s">
        <v>85</v>
      </c>
      <c r="C11" s="1" t="s">
        <v>52</v>
      </c>
      <c r="D11" s="1" t="s">
        <v>96</v>
      </c>
      <c r="E11" s="1" t="s">
        <v>54</v>
      </c>
      <c r="F11" s="4" t="s">
        <v>54</v>
      </c>
      <c r="G11" s="1" t="s">
        <v>53</v>
      </c>
      <c r="H11" s="14" t="s">
        <v>86</v>
      </c>
      <c r="I11" s="7">
        <v>20</v>
      </c>
      <c r="J11" s="7">
        <v>25</v>
      </c>
      <c r="K11" s="7">
        <v>5</v>
      </c>
      <c r="L11" s="7">
        <v>4</v>
      </c>
      <c r="M11" s="7">
        <v>0</v>
      </c>
      <c r="N11" s="7">
        <v>7</v>
      </c>
      <c r="O11" s="7">
        <v>7</v>
      </c>
      <c r="P11" s="9">
        <f>SUM(I11:O11)</f>
        <v>68</v>
      </c>
    </row>
    <row r="12" spans="1:16" ht="63.75">
      <c r="A12" s="1">
        <v>11</v>
      </c>
      <c r="B12" s="15" t="s">
        <v>57</v>
      </c>
      <c r="C12" s="1" t="s">
        <v>62</v>
      </c>
      <c r="D12" s="12" t="s">
        <v>61</v>
      </c>
      <c r="E12" s="1" t="s">
        <v>58</v>
      </c>
      <c r="F12" s="1" t="s">
        <v>101</v>
      </c>
      <c r="G12" s="4" t="s">
        <v>56</v>
      </c>
      <c r="H12" s="14" t="s">
        <v>7</v>
      </c>
      <c r="I12" s="7">
        <v>35</v>
      </c>
      <c r="J12" s="7">
        <v>35</v>
      </c>
      <c r="K12" s="7">
        <v>5</v>
      </c>
      <c r="L12" s="7">
        <v>4</v>
      </c>
      <c r="M12" s="7">
        <v>7</v>
      </c>
      <c r="N12" s="7">
        <v>7</v>
      </c>
      <c r="O12" s="7">
        <v>7</v>
      </c>
      <c r="P12" s="9">
        <f>SUM(I12:O12)</f>
        <v>100</v>
      </c>
    </row>
    <row r="13" spans="1:16" ht="12.75">
      <c r="A13" s="1"/>
      <c r="B13" s="4"/>
      <c r="C13" s="1"/>
      <c r="D13" s="1"/>
      <c r="E13" s="1"/>
      <c r="F13" s="4"/>
      <c r="G13" s="4"/>
      <c r="H13" s="1"/>
      <c r="I13" s="7"/>
      <c r="J13" s="7"/>
      <c r="K13" s="7"/>
      <c r="L13" s="7"/>
      <c r="M13" s="7"/>
      <c r="N13" s="7"/>
      <c r="O13" s="7"/>
      <c r="P13" s="9"/>
    </row>
    <row r="14" spans="1:16" ht="12.75">
      <c r="A14" s="1"/>
      <c r="B14" s="4"/>
      <c r="C14" s="1"/>
      <c r="D14" s="1"/>
      <c r="E14" s="1"/>
      <c r="F14" s="4"/>
      <c r="G14" s="4"/>
      <c r="H14" s="1"/>
      <c r="I14" s="7"/>
      <c r="J14" s="7"/>
      <c r="K14" s="7"/>
      <c r="L14" s="7"/>
      <c r="M14" s="7"/>
      <c r="N14" s="7"/>
      <c r="O14" s="7"/>
      <c r="P14" s="9"/>
    </row>
    <row r="15" spans="1:16" ht="12.75">
      <c r="A15" s="1"/>
      <c r="B15" s="4"/>
      <c r="C15" s="1"/>
      <c r="D15" s="1"/>
      <c r="E15" s="1"/>
      <c r="F15" s="4"/>
      <c r="G15" s="4"/>
      <c r="H15" s="1"/>
      <c r="I15" s="7"/>
      <c r="J15" s="7"/>
      <c r="K15" s="7"/>
      <c r="L15" s="7"/>
      <c r="M15" s="7"/>
      <c r="N15" s="7"/>
      <c r="O15" s="7"/>
      <c r="P15" s="9"/>
    </row>
    <row r="16" spans="1:16" ht="12.75">
      <c r="A16" s="1"/>
      <c r="B16" s="4"/>
      <c r="C16" s="1"/>
      <c r="D16" s="1"/>
      <c r="E16" s="1"/>
      <c r="F16" s="4"/>
      <c r="G16" s="4"/>
      <c r="H16" s="1"/>
      <c r="I16" s="7"/>
      <c r="J16" s="7"/>
      <c r="K16" s="7"/>
      <c r="L16" s="7"/>
      <c r="M16" s="7"/>
      <c r="N16" s="7"/>
      <c r="O16" s="7"/>
      <c r="P1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Ralović</dc:creator>
  <cp:keywords/>
  <dc:description/>
  <cp:lastModifiedBy>korisnik</cp:lastModifiedBy>
  <cp:lastPrinted>2024-03-21T14:23:18Z</cp:lastPrinted>
  <dcterms:created xsi:type="dcterms:W3CDTF">2021-02-17T12:14:12Z</dcterms:created>
  <dcterms:modified xsi:type="dcterms:W3CDTF">2024-04-10T06:36:59Z</dcterms:modified>
  <cp:category/>
  <cp:version/>
  <cp:contentType/>
  <cp:contentStatus/>
</cp:coreProperties>
</file>